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U:\Productos Sanitarios\Vigilancia de Productos Sanitarios\Gestion Incidentes y FSCA\2026\137442 exoplan - EXOCAD\2026-262\"/>
    </mc:Choice>
  </mc:AlternateContent>
  <bookViews>
    <workbookView xWindow="0" yWindow="0" windowWidth="20490" windowHeight="5175"/>
  </bookViews>
  <sheets>
    <sheet name="Sheet1" sheetId="1" r:id="rId1"/>
  </sheets>
  <calcPr calcId="162913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 a="1"/>
  <c r="J14" i="1" s="1"/>
  <c r="J15" i="1" a="1"/>
  <c r="J15" i="1" s="1"/>
  <c r="J3" i="1" a="1"/>
  <c r="J3" i="1" s="1"/>
  <c r="J20" i="1" a="1"/>
  <c r="J20" i="1" s="1"/>
  <c r="J6" i="1" a="1"/>
  <c r="J6" i="1" s="1"/>
  <c r="J10" i="1" a="1"/>
  <c r="J10" i="1" s="1"/>
  <c r="J23" i="1" a="1"/>
  <c r="J23" i="1" s="1"/>
  <c r="J17" i="1" a="1"/>
  <c r="J17" i="1" s="1"/>
  <c r="J21" i="1" a="1"/>
  <c r="J21" i="1" s="1"/>
  <c r="J19" i="1" a="1"/>
  <c r="J19" i="1" s="1"/>
  <c r="J11" i="1" a="1"/>
  <c r="J11" i="1" s="1"/>
  <c r="J4" i="1" a="1"/>
  <c r="J4" i="1" s="1"/>
  <c r="J5" i="1" a="1"/>
  <c r="J5" i="1" s="1"/>
  <c r="J18" i="1" a="1"/>
  <c r="J18" i="1" s="1"/>
  <c r="J9" i="1" a="1"/>
  <c r="J9" i="1" s="1"/>
  <c r="J24" i="1" a="1"/>
  <c r="J24" i="1" s="1"/>
  <c r="J7" i="1" a="1"/>
  <c r="J7" i="1" s="1"/>
  <c r="J16" i="1" a="1"/>
  <c r="J16" i="1" s="1"/>
  <c r="J22" i="1" a="1"/>
  <c r="J22" i="1" s="1"/>
  <c r="J8" i="1" a="1"/>
  <c r="J8" i="1" s="1"/>
  <c r="J13" i="1" a="1"/>
  <c r="J13" i="1" s="1"/>
  <c r="J12" i="1" a="1"/>
  <c r="J1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<sst xmlns="http://schemas.openxmlformats.org/spreadsheetml/2006/main" count="278" uniqueCount="198">
  <si>
    <t>10967</t>
  </si>
  <si>
    <t>R.XAM-MAR ORTODONCIA,S.L.</t>
  </si>
  <si>
    <t>LLEIDA</t>
  </si>
  <si>
    <t>PRAT DE LA RIBA,94</t>
  </si>
  <si>
    <t>25005</t>
  </si>
  <si>
    <t>ES</t>
  </si>
  <si>
    <t>España</t>
  </si>
  <si>
    <t>25</t>
  </si>
  <si>
    <t>Lleida</t>
  </si>
  <si>
    <t/>
  </si>
  <si>
    <t>973725111</t>
  </si>
  <si>
    <t>Contabilidad@xam-mar.com</t>
  </si>
  <si>
    <t>28557</t>
  </si>
  <si>
    <t>ARAGONESES CPD,S.L.</t>
  </si>
  <si>
    <t>ALCOBENDAS</t>
  </si>
  <si>
    <t>SEPULVEDA,13,POL.IND.ALCOBENDAS</t>
  </si>
  <si>
    <t>28108</t>
  </si>
  <si>
    <t>28</t>
  </si>
  <si>
    <t>Madrid</t>
  </si>
  <si>
    <t>916611102</t>
  </si>
  <si>
    <t>administracion@aragonesescpd.com</t>
  </si>
  <si>
    <t>36819</t>
  </si>
  <si>
    <t>DORADO MUÑOZ</t>
  </si>
  <si>
    <t>POZOBLANCO</t>
  </si>
  <si>
    <t>ANTONIO PORRAS,12-LC</t>
  </si>
  <si>
    <t>14400</t>
  </si>
  <si>
    <t>14</t>
  </si>
  <si>
    <t>Córdoba</t>
  </si>
  <si>
    <t>605983970</t>
  </si>
  <si>
    <t>957132020</t>
  </si>
  <si>
    <t>laboratoriomdorado@yahoo.es</t>
  </si>
  <si>
    <t>46994</t>
  </si>
  <si>
    <t>ZIRCOTECNIC-LAB,S.L.</t>
  </si>
  <si>
    <t>POZUELO DE ALARCON</t>
  </si>
  <si>
    <t>GARCIA MARTIN,19,3</t>
  </si>
  <si>
    <t>28224</t>
  </si>
  <si>
    <t>917517268</t>
  </si>
  <si>
    <t>686856872</t>
  </si>
  <si>
    <t>admin.zircotecnic@corusdental.com</t>
  </si>
  <si>
    <t>49591</t>
  </si>
  <si>
    <t>LABORATORIOS PEDRO PERALES,S.L.P.</t>
  </si>
  <si>
    <t>UBEDA</t>
  </si>
  <si>
    <t>ROMEROS,6,ESQ.CR.DE VILCHES,S/N</t>
  </si>
  <si>
    <t>23400</t>
  </si>
  <si>
    <t>23</t>
  </si>
  <si>
    <t>Jaén</t>
  </si>
  <si>
    <t>953792983</t>
  </si>
  <si>
    <t>686542596</t>
  </si>
  <si>
    <t>pedidos@medicalfit.com</t>
  </si>
  <si>
    <t>53875</t>
  </si>
  <si>
    <t>LABORATORIO DENTAL FELIPE AJA</t>
  </si>
  <si>
    <t>TORRELAVEGA</t>
  </si>
  <si>
    <t>PANDO,3</t>
  </si>
  <si>
    <t>39300</t>
  </si>
  <si>
    <t>39</t>
  </si>
  <si>
    <t>Cantabria</t>
  </si>
  <si>
    <t>942894866</t>
  </si>
  <si>
    <t>619070898</t>
  </si>
  <si>
    <t>aja@laboratoriofelipeaja.com</t>
  </si>
  <si>
    <t>62563</t>
  </si>
  <si>
    <t>ODONTOLOGIA INTEGRADA CL.DENT,S.L.</t>
  </si>
  <si>
    <t>O PORRIÑO</t>
  </si>
  <si>
    <t>AV.DE GALICIA,49,BJ.</t>
  </si>
  <si>
    <t>36400</t>
  </si>
  <si>
    <t>36</t>
  </si>
  <si>
    <t>Pontevedra</t>
  </si>
  <si>
    <t>986172675</t>
  </si>
  <si>
    <t>606837918</t>
  </si>
  <si>
    <t>admin@odontologiaintegrada.es</t>
  </si>
  <si>
    <t>76895</t>
  </si>
  <si>
    <t>CLINICA DELGADO CARO,S.L.</t>
  </si>
  <si>
    <t>MADRID</t>
  </si>
  <si>
    <t>AV.DE BADAJOZ,54,LC.5</t>
  </si>
  <si>
    <t>28027</t>
  </si>
  <si>
    <t>910286076</t>
  </si>
  <si>
    <t>666056071</t>
  </si>
  <si>
    <t>clinicaarteydesign@gmail.com</t>
  </si>
  <si>
    <t>82845</t>
  </si>
  <si>
    <t>DEMARCO,C.B.</t>
  </si>
  <si>
    <t>VALENCIA</t>
  </si>
  <si>
    <t>GRAN VIA FERNANDO EL CATOLICO,71,BJ</t>
  </si>
  <si>
    <t>46008</t>
  </si>
  <si>
    <t>46</t>
  </si>
  <si>
    <t>València</t>
  </si>
  <si>
    <t>654077401</t>
  </si>
  <si>
    <t>demarco.dental@gmail.com</t>
  </si>
  <si>
    <t>87049</t>
  </si>
  <si>
    <t>LABORATORIO ZENTRUM S.L</t>
  </si>
  <si>
    <t>SESEÑA,36,LC.3</t>
  </si>
  <si>
    <t>28024</t>
  </si>
  <si>
    <t>917114440</t>
  </si>
  <si>
    <t>clinicadentalgardent@yahoo.es</t>
  </si>
  <si>
    <t>88555</t>
  </si>
  <si>
    <t>IVORI DENTAL,S.C.P.</t>
  </si>
  <si>
    <t>BARCELONA</t>
  </si>
  <si>
    <t>PARDO,54</t>
  </si>
  <si>
    <t>08016</t>
  </si>
  <si>
    <t>08</t>
  </si>
  <si>
    <t>Barcelona</t>
  </si>
  <si>
    <t>935140199</t>
  </si>
  <si>
    <t>627613230</t>
  </si>
  <si>
    <t>ivori@ivoridental.com</t>
  </si>
  <si>
    <t>88986</t>
  </si>
  <si>
    <t>LABORPROTHESIS,S.L.</t>
  </si>
  <si>
    <t>CORDOBA</t>
  </si>
  <si>
    <t>CR.PALMA DEL RIO,FASE 9,NAVE 61</t>
  </si>
  <si>
    <t>14005</t>
  </si>
  <si>
    <t>957402810</t>
  </si>
  <si>
    <t>administracion@laborprothesis.es</t>
  </si>
  <si>
    <t>101364</t>
  </si>
  <si>
    <t>MOCKLAB ESTUDIO DENTAL,SL</t>
  </si>
  <si>
    <t>VALVERDE DEL CAMINO</t>
  </si>
  <si>
    <t>REAL DE ARRIBA,64,BJ.</t>
  </si>
  <si>
    <t>21600</t>
  </si>
  <si>
    <t>21</t>
  </si>
  <si>
    <t>Huelva</t>
  </si>
  <si>
    <t>640316233</t>
  </si>
  <si>
    <t>gestion@mocklab.es</t>
  </si>
  <si>
    <t>112116</t>
  </si>
  <si>
    <t>GARCIA VIVES</t>
  </si>
  <si>
    <t>RD.DE TOLEDO,20,PTAL.E,4B</t>
  </si>
  <si>
    <t>28005</t>
  </si>
  <si>
    <t>609741436</t>
  </si>
  <si>
    <t>drvictorgv@gmail.com</t>
  </si>
  <si>
    <t>112406</t>
  </si>
  <si>
    <t>BERRAZUETA CLINICA DENTAL,SLP</t>
  </si>
  <si>
    <t>SANTANDER</t>
  </si>
  <si>
    <t>ATILANO RODRIGUEZ,7,ENTLO.</t>
  </si>
  <si>
    <t>39002</t>
  </si>
  <si>
    <t>942227244</t>
  </si>
  <si>
    <t>administracion@berrazueta.com</t>
  </si>
  <si>
    <t>112872</t>
  </si>
  <si>
    <t>VIALE</t>
  </si>
  <si>
    <t>PALMA DE MALLORCA</t>
  </si>
  <si>
    <t>MARQUES DE LA SENIA,21,B</t>
  </si>
  <si>
    <t>07014</t>
  </si>
  <si>
    <t>07</t>
  </si>
  <si>
    <t>Balears</t>
  </si>
  <si>
    <t>971452373</t>
  </si>
  <si>
    <t>info@clinicaideo.com</t>
  </si>
  <si>
    <t>113635</t>
  </si>
  <si>
    <t>CENTRO DENTAL PANIAGUA,S.L.</t>
  </si>
  <si>
    <t>MALAGA</t>
  </si>
  <si>
    <t>ILDEFONSO MARZO,2,LCAL.1-2,BJ.</t>
  </si>
  <si>
    <t>29003</t>
  </si>
  <si>
    <t>29</t>
  </si>
  <si>
    <t>Málaga</t>
  </si>
  <si>
    <t>951621098</t>
  </si>
  <si>
    <t>634491431</t>
  </si>
  <si>
    <t>centrodentalpaniagua@gmail.com</t>
  </si>
  <si>
    <t>116141</t>
  </si>
  <si>
    <t>ARIAS LAB,SL</t>
  </si>
  <si>
    <t>AYALA,10,BJ.IZDA.</t>
  </si>
  <si>
    <t>28001</t>
  </si>
  <si>
    <t>915736291</t>
  </si>
  <si>
    <t>684381061</t>
  </si>
  <si>
    <t>esperanza@clinicaarias.es</t>
  </si>
  <si>
    <t>123709</t>
  </si>
  <si>
    <t>DYNOMIC, S.L.</t>
  </si>
  <si>
    <t>OURENSE</t>
  </si>
  <si>
    <t>RUA DOS TECELANS,2</t>
  </si>
  <si>
    <t>32001</t>
  </si>
  <si>
    <t>32</t>
  </si>
  <si>
    <t>Orense</t>
  </si>
  <si>
    <t>673854665</t>
  </si>
  <si>
    <t>administracion@dynomic.es</t>
  </si>
  <si>
    <t>805914</t>
  </si>
  <si>
    <t>PANIAGUA GARCIA</t>
  </si>
  <si>
    <t>ILDEFONSO MARZO,2,LCAL.3-4</t>
  </si>
  <si>
    <t>952346349</t>
  </si>
  <si>
    <t>laboratoriodentalpaniagua@gmail.com</t>
  </si>
  <si>
    <t>2902445</t>
  </si>
  <si>
    <t>CHACON RAMIREZ</t>
  </si>
  <si>
    <t>AV.ROVIRA ROURE,21</t>
  </si>
  <si>
    <t>25006</t>
  </si>
  <si>
    <t>685150003</t>
  </si>
  <si>
    <t>misterdentini@gmail.com</t>
  </si>
  <si>
    <t>10004218</t>
  </si>
  <si>
    <t>RAMIREZ GONZALEZ</t>
  </si>
  <si>
    <t>EL PAPIOL</t>
  </si>
  <si>
    <t>PONENT,16,CASA</t>
  </si>
  <si>
    <t>08754</t>
  </si>
  <si>
    <t>617776964</t>
  </si>
  <si>
    <t>administracion@digishape3d.com</t>
  </si>
  <si>
    <t>Cliente</t>
  </si>
  <si>
    <t>Nombre 1</t>
  </si>
  <si>
    <t>Población</t>
  </si>
  <si>
    <t>Calle</t>
  </si>
  <si>
    <t>Código postal</t>
  </si>
  <si>
    <t>País</t>
  </si>
  <si>
    <t>Denomin.país/reg.</t>
  </si>
  <si>
    <t>Cod.Región</t>
  </si>
  <si>
    <t>Región</t>
  </si>
  <si>
    <t>Teléfono 1</t>
  </si>
  <si>
    <t>Teléfono 2</t>
  </si>
  <si>
    <t>Dirección de correo electrónico</t>
  </si>
  <si>
    <t>Comunidad Autónoma</t>
  </si>
  <si>
    <t>Centros distribuidor Proclinic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</si>
</sst>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E3E5"/>
        <bgColor indexed="64"/>
      </patternFill>
    </fill>
    <fill>
      <patternFill patternType="solid">
        <fgColor rgb="FFD9EAF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 applyAlignment="1">
      <alignment vertical="top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/>
    </xf>
    <xf numFmtId="0" fontId="1" fillId="0" borderId="0" xfId="0" applyFont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AB720F8-8F1F-4749-A91B-4686F4167511}">
  <we:reference id="cba9fc06-6fc9-492e-9525-923870a3b909" version="2.0.0.0" store="EXCatalog" storeType="EXCatalog"/>
  <we:alternateReferences>
    <we:reference id="WA200010215" version="2.0.0.0" store="es-ES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workbookViewId="0"/>
  </sheetViews>
  <sheetFormatPr baseColWidth="10" defaultColWidth="9.140625" defaultRowHeight="12.75" x14ac:dyDescent="0.2"/>
  <cols>
    <col min="1" max="1" width="9" bestFit="1" customWidth="1"/>
    <col min="2" max="2" width="38.5703125" bestFit="1" customWidth="1"/>
    <col min="3" max="3" width="23.28515625" bestFit="1" customWidth="1"/>
    <col min="4" max="4" width="39.28515625" bestFit="1" customWidth="1"/>
    <col min="5" max="5" width="13.42578125" bestFit="1" customWidth="1"/>
    <col min="6" max="6" width="4.85546875" bestFit="1" customWidth="1"/>
    <col min="7" max="7" width="8" bestFit="1" customWidth="1"/>
    <col min="8" max="8" width="11.5703125" bestFit="1" customWidth="1"/>
    <col min="9" max="9" width="10.140625" bestFit="1" customWidth="1"/>
    <col min="10" max="10" width="21.5703125" bestFit="1" customWidth="1"/>
    <col min="11" max="12" width="10.5703125" bestFit="1" customWidth="1"/>
    <col min="13" max="13" width="33" bestFit="1" customWidth="1"/>
  </cols>
  <sheetData>
    <row r="1" spans="1:13" x14ac:dyDescent="0.2">
      <c r="A1" s="4" t="s">
        <v>197</v>
      </c>
    </row>
    <row r="2" spans="1:13" ht="38.25" x14ac:dyDescent="0.2">
      <c r="A2" s="1" t="s">
        <v>184</v>
      </c>
      <c r="B2" s="1" t="s">
        <v>185</v>
      </c>
      <c r="C2" s="1" t="s">
        <v>186</v>
      </c>
      <c r="D2" s="1" t="s">
        <v>187</v>
      </c>
      <c r="E2" s="1" t="s">
        <v>188</v>
      </c>
      <c r="F2" s="1" t="s">
        <v>189</v>
      </c>
      <c r="G2" s="2" t="s">
        <v>190</v>
      </c>
      <c r="H2" s="1" t="s">
        <v>191</v>
      </c>
      <c r="I2" s="1" t="s">
        <v>192</v>
      </c>
      <c r="J2" s="3" t="s">
        <v>196</v>
      </c>
      <c r="K2" s="1" t="s">
        <v>193</v>
      </c>
      <c r="L2" s="1" t="s">
        <v>194</v>
      </c>
      <c r="M2" s="1" t="s">
        <v>195</v>
      </c>
    </row>
    <row r="3" spans="1:13" x14ac:dyDescent="0.2">
      <c r="A3" t="s">
        <v>21</v>
      </c>
      <c r="B3" t="s">
        <v>22</v>
      </c>
      <c r="C3" t="s">
        <v>23</v>
      </c>
      <c r="D3" t="s">
        <v>24</v>
      </c>
      <c r="E3" t="s">
        <v>25</v>
      </c>
      <c r="F3" t="s">
        <v>5</v>
      </c>
      <c r="G3" t="s">
        <v>6</v>
      </c>
      <c r="H3" t="s">
        <v>26</v>
      </c>
      <c r="I3" t="s">
        <v>27</v>
      </c>
      <c r="J3" t="str" cm="1">
        <f t="array" ref="J3">_xlfn.SWITCH(I3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Rioja","Ceuta","Ceuta","Melilla","Melilla",I3)</f>
        <v>Andalucía</v>
      </c>
      <c r="K3" t="s">
        <v>28</v>
      </c>
      <c r="L3" t="s">
        <v>29</v>
      </c>
      <c r="M3" t="s">
        <v>30</v>
      </c>
    </row>
    <row r="4" spans="1:13" x14ac:dyDescent="0.2">
      <c r="A4" t="s">
        <v>102</v>
      </c>
      <c r="B4" t="s">
        <v>103</v>
      </c>
      <c r="C4" t="s">
        <v>104</v>
      </c>
      <c r="D4" t="s">
        <v>105</v>
      </c>
      <c r="E4" t="s">
        <v>106</v>
      </c>
      <c r="F4" t="s">
        <v>5</v>
      </c>
      <c r="G4" t="s">
        <v>6</v>
      </c>
      <c r="H4" t="s">
        <v>26</v>
      </c>
      <c r="I4" t="s">
        <v>27</v>
      </c>
      <c r="J4" t="str" cm="1">
        <f t="array" ref="J4">_xlfn.SWITCH(I4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Rioja","Ceuta","Ceuta","Melilla","Melilla",I4)</f>
        <v>Andalucía</v>
      </c>
      <c r="K4" t="s">
        <v>107</v>
      </c>
      <c r="L4" t="s">
        <v>9</v>
      </c>
      <c r="M4" t="s">
        <v>108</v>
      </c>
    </row>
    <row r="5" spans="1:13" x14ac:dyDescent="0.2">
      <c r="A5" t="s">
        <v>109</v>
      </c>
      <c r="B5" t="s">
        <v>110</v>
      </c>
      <c r="C5" t="s">
        <v>111</v>
      </c>
      <c r="D5" t="s">
        <v>112</v>
      </c>
      <c r="E5" t="s">
        <v>113</v>
      </c>
      <c r="F5" t="s">
        <v>5</v>
      </c>
      <c r="G5" t="s">
        <v>6</v>
      </c>
      <c r="H5" t="s">
        <v>114</v>
      </c>
      <c r="I5" t="s">
        <v>115</v>
      </c>
      <c r="J5" t="str" cm="1">
        <f t="array" ref="J5">_xlfn.SWITCH(I5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Rioja","Ceuta","Ceuta","Melilla","Melilla",I5)</f>
        <v>Andalucía</v>
      </c>
      <c r="K5" t="s">
        <v>116</v>
      </c>
      <c r="L5" t="s">
        <v>9</v>
      </c>
      <c r="M5" t="s">
        <v>117</v>
      </c>
    </row>
    <row r="6" spans="1:13" x14ac:dyDescent="0.2">
      <c r="A6" t="s">
        <v>39</v>
      </c>
      <c r="B6" t="s">
        <v>40</v>
      </c>
      <c r="C6" t="s">
        <v>41</v>
      </c>
      <c r="D6" t="s">
        <v>42</v>
      </c>
      <c r="E6" t="s">
        <v>43</v>
      </c>
      <c r="F6" t="s">
        <v>5</v>
      </c>
      <c r="G6" t="s">
        <v>6</v>
      </c>
      <c r="H6" t="s">
        <v>44</v>
      </c>
      <c r="I6" t="s">
        <v>45</v>
      </c>
      <c r="J6" t="str" cm="1">
        <f t="array" ref="J6">_xlfn.SWITCH(I6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Rioja","Ceuta","Ceuta","Melilla","Melilla",I6)</f>
        <v>Andalucía</v>
      </c>
      <c r="K6" t="s">
        <v>46</v>
      </c>
      <c r="L6" t="s">
        <v>47</v>
      </c>
      <c r="M6" t="s">
        <v>48</v>
      </c>
    </row>
    <row r="7" spans="1:13" x14ac:dyDescent="0.2">
      <c r="A7" t="s">
        <v>140</v>
      </c>
      <c r="B7" t="s">
        <v>141</v>
      </c>
      <c r="C7" t="s">
        <v>142</v>
      </c>
      <c r="D7" t="s">
        <v>143</v>
      </c>
      <c r="E7" t="s">
        <v>144</v>
      </c>
      <c r="F7" t="s">
        <v>5</v>
      </c>
      <c r="G7" t="s">
        <v>6</v>
      </c>
      <c r="H7" t="s">
        <v>145</v>
      </c>
      <c r="I7" t="s">
        <v>146</v>
      </c>
      <c r="J7" t="str" cm="1">
        <f t="array" ref="J7">_xlfn.SWITCH(I7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Rioja","Ceuta","Ceuta","Melilla","Melilla",I7)</f>
        <v>Andalucía</v>
      </c>
      <c r="K7" t="s">
        <v>147</v>
      </c>
      <c r="L7" t="s">
        <v>148</v>
      </c>
      <c r="M7" t="s">
        <v>149</v>
      </c>
    </row>
    <row r="8" spans="1:13" x14ac:dyDescent="0.2">
      <c r="A8" t="s">
        <v>166</v>
      </c>
      <c r="B8" t="s">
        <v>167</v>
      </c>
      <c r="C8" t="s">
        <v>142</v>
      </c>
      <c r="D8" t="s">
        <v>168</v>
      </c>
      <c r="E8" t="s">
        <v>144</v>
      </c>
      <c r="F8" t="s">
        <v>5</v>
      </c>
      <c r="G8" t="s">
        <v>6</v>
      </c>
      <c r="H8" t="s">
        <v>145</v>
      </c>
      <c r="I8" t="s">
        <v>146</v>
      </c>
      <c r="J8" t="str" cm="1">
        <f t="array" ref="J8">_xlfn.SWITCH(I8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Rioja","Ceuta","Ceuta","Melilla","Melilla",I8)</f>
        <v>Andalucía</v>
      </c>
      <c r="K8" t="s">
        <v>169</v>
      </c>
      <c r="L8" t="s">
        <v>9</v>
      </c>
      <c r="M8" t="s">
        <v>170</v>
      </c>
    </row>
    <row r="9" spans="1:13" x14ac:dyDescent="0.2">
      <c r="A9" t="s">
        <v>124</v>
      </c>
      <c r="B9" t="s">
        <v>125</v>
      </c>
      <c r="C9" t="s">
        <v>126</v>
      </c>
      <c r="D9" t="s">
        <v>127</v>
      </c>
      <c r="E9" t="s">
        <v>128</v>
      </c>
      <c r="F9" t="s">
        <v>5</v>
      </c>
      <c r="G9" t="s">
        <v>6</v>
      </c>
      <c r="H9" t="s">
        <v>54</v>
      </c>
      <c r="I9" t="s">
        <v>55</v>
      </c>
      <c r="J9" t="str" cm="1">
        <f t="array" ref="J9">_xlfn.SWITCH(I9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Rioja","Ceuta","Ceuta","Melilla","Melilla",I9)</f>
        <v>Cantabria</v>
      </c>
      <c r="K9" t="s">
        <v>129</v>
      </c>
      <c r="L9" t="s">
        <v>9</v>
      </c>
      <c r="M9" t="s">
        <v>130</v>
      </c>
    </row>
    <row r="10" spans="1:13" x14ac:dyDescent="0.2">
      <c r="A10" t="s">
        <v>49</v>
      </c>
      <c r="B10" t="s">
        <v>50</v>
      </c>
      <c r="C10" t="s">
        <v>51</v>
      </c>
      <c r="D10" t="s">
        <v>52</v>
      </c>
      <c r="E10" t="s">
        <v>53</v>
      </c>
      <c r="F10" t="s">
        <v>5</v>
      </c>
      <c r="G10" t="s">
        <v>6</v>
      </c>
      <c r="H10" t="s">
        <v>54</v>
      </c>
      <c r="I10" t="s">
        <v>55</v>
      </c>
      <c r="J10" t="str" cm="1">
        <f t="array" ref="J10">_xlfn.SWITCH(I10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Rioja","Ceuta","Ceuta","Melilla","Melilla",I10)</f>
        <v>Cantabria</v>
      </c>
      <c r="K10" t="s">
        <v>56</v>
      </c>
      <c r="L10" t="s">
        <v>57</v>
      </c>
      <c r="M10" t="s">
        <v>58</v>
      </c>
    </row>
    <row r="11" spans="1:13" x14ac:dyDescent="0.2">
      <c r="A11" t="s">
        <v>92</v>
      </c>
      <c r="B11" t="s">
        <v>93</v>
      </c>
      <c r="C11" t="s">
        <v>94</v>
      </c>
      <c r="D11" t="s">
        <v>95</v>
      </c>
      <c r="E11" t="s">
        <v>96</v>
      </c>
      <c r="F11" t="s">
        <v>5</v>
      </c>
      <c r="G11" t="s">
        <v>6</v>
      </c>
      <c r="H11" t="s">
        <v>97</v>
      </c>
      <c r="I11" t="s">
        <v>98</v>
      </c>
      <c r="J11" t="str" cm="1">
        <f t="array" ref="J11">_xlfn.SWITCH(I11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Rioja","Ceuta","Ceuta","Melilla","Melilla",I11)</f>
        <v>Cataluña</v>
      </c>
      <c r="K11" t="s">
        <v>99</v>
      </c>
      <c r="L11" t="s">
        <v>100</v>
      </c>
      <c r="M11" t="s">
        <v>101</v>
      </c>
    </row>
    <row r="12" spans="1:13" x14ac:dyDescent="0.2">
      <c r="A12" t="s">
        <v>177</v>
      </c>
      <c r="B12" t="s">
        <v>178</v>
      </c>
      <c r="C12" t="s">
        <v>179</v>
      </c>
      <c r="D12" t="s">
        <v>180</v>
      </c>
      <c r="E12" t="s">
        <v>181</v>
      </c>
      <c r="F12" t="s">
        <v>5</v>
      </c>
      <c r="G12" t="s">
        <v>6</v>
      </c>
      <c r="H12" t="s">
        <v>97</v>
      </c>
      <c r="I12" t="s">
        <v>98</v>
      </c>
      <c r="J12" t="str" cm="1">
        <f t="array" ref="J12">_xlfn.SWITCH(I12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Rioja","Ceuta","Ceuta","Melilla","Melilla",I12)</f>
        <v>Cataluña</v>
      </c>
      <c r="K12" t="s">
        <v>182</v>
      </c>
      <c r="L12" t="s">
        <v>9</v>
      </c>
      <c r="M12" t="s">
        <v>183</v>
      </c>
    </row>
    <row r="13" spans="1:13" x14ac:dyDescent="0.2">
      <c r="A13" t="s">
        <v>171</v>
      </c>
      <c r="B13" t="s">
        <v>172</v>
      </c>
      <c r="C13" t="s">
        <v>2</v>
      </c>
      <c r="D13" t="s">
        <v>173</v>
      </c>
      <c r="E13" t="s">
        <v>174</v>
      </c>
      <c r="F13" t="s">
        <v>5</v>
      </c>
      <c r="G13" t="s">
        <v>6</v>
      </c>
      <c r="H13" t="s">
        <v>7</v>
      </c>
      <c r="I13" t="s">
        <v>8</v>
      </c>
      <c r="J13" t="str" cm="1">
        <f t="array" ref="J13">_xlfn.SWITCH(I13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Rioja","Ceuta","Ceuta","Melilla","Melilla",I13)</f>
        <v>Cataluña</v>
      </c>
      <c r="K13" t="s">
        <v>175</v>
      </c>
      <c r="L13" t="s">
        <v>9</v>
      </c>
      <c r="M13" t="s">
        <v>176</v>
      </c>
    </row>
    <row r="14" spans="1:13" x14ac:dyDescent="0.2">
      <c r="A14" t="s">
        <v>0</v>
      </c>
      <c r="B14" t="s">
        <v>1</v>
      </c>
      <c r="C14" t="s">
        <v>2</v>
      </c>
      <c r="D14" t="s">
        <v>3</v>
      </c>
      <c r="E14" t="s">
        <v>4</v>
      </c>
      <c r="F14" t="s">
        <v>5</v>
      </c>
      <c r="G14" t="s">
        <v>6</v>
      </c>
      <c r="H14" t="s">
        <v>7</v>
      </c>
      <c r="I14" t="s">
        <v>8</v>
      </c>
      <c r="J14" t="str" cm="1">
        <f t="array" ref="J14">_xlfn.SWITCH(I14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Rioja","Ceuta","Ceuta","Melilla","Melilla",I14)</f>
        <v>Cataluña</v>
      </c>
      <c r="K14" t="s">
        <v>10</v>
      </c>
      <c r="L14" t="s">
        <v>9</v>
      </c>
      <c r="M14" t="s">
        <v>11</v>
      </c>
    </row>
    <row r="15" spans="1:13" x14ac:dyDescent="0.2">
      <c r="A15" t="s">
        <v>12</v>
      </c>
      <c r="B15" t="s">
        <v>13</v>
      </c>
      <c r="C15" t="s">
        <v>14</v>
      </c>
      <c r="D15" t="s">
        <v>15</v>
      </c>
      <c r="E15" t="s">
        <v>16</v>
      </c>
      <c r="F15" t="s">
        <v>5</v>
      </c>
      <c r="G15" t="s">
        <v>6</v>
      </c>
      <c r="H15" t="s">
        <v>17</v>
      </c>
      <c r="I15" t="s">
        <v>18</v>
      </c>
      <c r="J15" t="str" cm="1">
        <f t="array" ref="J15">_xlfn.SWITCH(I15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Rioja","Ceuta","Ceuta","Melilla","Melilla",I15)</f>
        <v>Comunidad de Madrid</v>
      </c>
      <c r="K15" t="s">
        <v>19</v>
      </c>
      <c r="L15" t="s">
        <v>9</v>
      </c>
      <c r="M15" t="s">
        <v>20</v>
      </c>
    </row>
    <row r="16" spans="1:13" x14ac:dyDescent="0.2">
      <c r="A16" t="s">
        <v>150</v>
      </c>
      <c r="B16" t="s">
        <v>151</v>
      </c>
      <c r="C16" t="s">
        <v>71</v>
      </c>
      <c r="D16" t="s">
        <v>152</v>
      </c>
      <c r="E16" t="s">
        <v>153</v>
      </c>
      <c r="F16" t="s">
        <v>5</v>
      </c>
      <c r="G16" t="s">
        <v>6</v>
      </c>
      <c r="H16" t="s">
        <v>17</v>
      </c>
      <c r="I16" t="s">
        <v>18</v>
      </c>
      <c r="J16" t="str" cm="1">
        <f t="array" ref="J16">_xlfn.SWITCH(I16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Rioja","Ceuta","Ceuta","Melilla","Melilla",I16)</f>
        <v>Comunidad de Madrid</v>
      </c>
      <c r="K16" t="s">
        <v>154</v>
      </c>
      <c r="L16" t="s">
        <v>155</v>
      </c>
      <c r="M16" t="s">
        <v>156</v>
      </c>
    </row>
    <row r="17" spans="1:13" x14ac:dyDescent="0.2">
      <c r="A17" t="s">
        <v>69</v>
      </c>
      <c r="B17" t="s">
        <v>70</v>
      </c>
      <c r="C17" t="s">
        <v>71</v>
      </c>
      <c r="D17" t="s">
        <v>72</v>
      </c>
      <c r="E17" t="s">
        <v>73</v>
      </c>
      <c r="F17" t="s">
        <v>5</v>
      </c>
      <c r="G17" t="s">
        <v>6</v>
      </c>
      <c r="H17" t="s">
        <v>17</v>
      </c>
      <c r="I17" t="s">
        <v>18</v>
      </c>
      <c r="J17" t="str" cm="1">
        <f t="array" ref="J17">_xlfn.SWITCH(I17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Rioja","Ceuta","Ceuta","Melilla","Melilla",I17)</f>
        <v>Comunidad de Madrid</v>
      </c>
      <c r="K17" t="s">
        <v>74</v>
      </c>
      <c r="L17" t="s">
        <v>75</v>
      </c>
      <c r="M17" t="s">
        <v>76</v>
      </c>
    </row>
    <row r="18" spans="1:13" x14ac:dyDescent="0.2">
      <c r="A18" t="s">
        <v>118</v>
      </c>
      <c r="B18" t="s">
        <v>119</v>
      </c>
      <c r="C18" t="s">
        <v>71</v>
      </c>
      <c r="D18" t="s">
        <v>120</v>
      </c>
      <c r="E18" t="s">
        <v>121</v>
      </c>
      <c r="F18" t="s">
        <v>5</v>
      </c>
      <c r="G18" t="s">
        <v>6</v>
      </c>
      <c r="H18" t="s">
        <v>17</v>
      </c>
      <c r="I18" t="s">
        <v>18</v>
      </c>
      <c r="J18" t="str" cm="1">
        <f t="array" ref="J18">_xlfn.SWITCH(I18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Rioja","Ceuta","Ceuta","Melilla","Melilla",I18)</f>
        <v>Comunidad de Madrid</v>
      </c>
      <c r="K18" t="s">
        <v>122</v>
      </c>
      <c r="L18" t="s">
        <v>9</v>
      </c>
      <c r="M18" t="s">
        <v>123</v>
      </c>
    </row>
    <row r="19" spans="1:13" x14ac:dyDescent="0.2">
      <c r="A19" t="s">
        <v>86</v>
      </c>
      <c r="B19" t="s">
        <v>87</v>
      </c>
      <c r="C19" t="s">
        <v>71</v>
      </c>
      <c r="D19" t="s">
        <v>88</v>
      </c>
      <c r="E19" t="s">
        <v>89</v>
      </c>
      <c r="F19" t="s">
        <v>5</v>
      </c>
      <c r="G19" t="s">
        <v>6</v>
      </c>
      <c r="H19" t="s">
        <v>17</v>
      </c>
      <c r="I19" t="s">
        <v>18</v>
      </c>
      <c r="J19" t="str" cm="1">
        <f t="array" ref="J19">_xlfn.SWITCH(I19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Rioja","Ceuta","Ceuta","Melilla","Melilla",I19)</f>
        <v>Comunidad de Madrid</v>
      </c>
      <c r="K19" t="s">
        <v>90</v>
      </c>
      <c r="L19" t="s">
        <v>9</v>
      </c>
      <c r="M19" t="s">
        <v>91</v>
      </c>
    </row>
    <row r="20" spans="1:13" x14ac:dyDescent="0.2">
      <c r="A20" t="s">
        <v>31</v>
      </c>
      <c r="B20" t="s">
        <v>32</v>
      </c>
      <c r="C20" t="s">
        <v>33</v>
      </c>
      <c r="D20" t="s">
        <v>34</v>
      </c>
      <c r="E20" t="s">
        <v>35</v>
      </c>
      <c r="F20" t="s">
        <v>5</v>
      </c>
      <c r="G20" t="s">
        <v>6</v>
      </c>
      <c r="H20" t="s">
        <v>17</v>
      </c>
      <c r="I20" t="s">
        <v>18</v>
      </c>
      <c r="J20" t="str" cm="1">
        <f t="array" ref="J20">_xlfn.SWITCH(I20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Rioja","Ceuta","Ceuta","Melilla","Melilla",I20)</f>
        <v>Comunidad de Madrid</v>
      </c>
      <c r="K20" t="s">
        <v>36</v>
      </c>
      <c r="L20" t="s">
        <v>37</v>
      </c>
      <c r="M20" t="s">
        <v>38</v>
      </c>
    </row>
    <row r="21" spans="1:13" x14ac:dyDescent="0.2">
      <c r="A21" t="s">
        <v>77</v>
      </c>
      <c r="B21" t="s">
        <v>78</v>
      </c>
      <c r="C21" t="s">
        <v>79</v>
      </c>
      <c r="D21" t="s">
        <v>80</v>
      </c>
      <c r="E21" t="s">
        <v>81</v>
      </c>
      <c r="F21" t="s">
        <v>5</v>
      </c>
      <c r="G21" t="s">
        <v>6</v>
      </c>
      <c r="H21" t="s">
        <v>82</v>
      </c>
      <c r="I21" t="s">
        <v>83</v>
      </c>
      <c r="J21" t="str" cm="1">
        <f t="array" ref="J21">_xlfn.SWITCH(I21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Rioja","Ceuta","Ceuta","Melilla","Melilla",I21)</f>
        <v>Comunidad Valenciana</v>
      </c>
      <c r="K21" t="s">
        <v>84</v>
      </c>
      <c r="L21" t="s">
        <v>9</v>
      </c>
      <c r="M21" t="s">
        <v>85</v>
      </c>
    </row>
    <row r="22" spans="1:13" x14ac:dyDescent="0.2">
      <c r="A22" t="s">
        <v>157</v>
      </c>
      <c r="B22" t="s">
        <v>158</v>
      </c>
      <c r="C22" t="s">
        <v>159</v>
      </c>
      <c r="D22" t="s">
        <v>160</v>
      </c>
      <c r="E22" t="s">
        <v>161</v>
      </c>
      <c r="F22" t="s">
        <v>5</v>
      </c>
      <c r="G22" t="s">
        <v>6</v>
      </c>
      <c r="H22" t="s">
        <v>162</v>
      </c>
      <c r="I22" t="s">
        <v>163</v>
      </c>
      <c r="J22" t="str" cm="1">
        <f t="array" ref="J22">_xlfn.SWITCH(I22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Rioja","Ceuta","Ceuta","Melilla","Melilla",I22)</f>
        <v>Galicia</v>
      </c>
      <c r="K22" t="s">
        <v>164</v>
      </c>
      <c r="L22" t="s">
        <v>9</v>
      </c>
      <c r="M22" t="s">
        <v>165</v>
      </c>
    </row>
    <row r="23" spans="1:13" x14ac:dyDescent="0.2">
      <c r="A23" t="s">
        <v>59</v>
      </c>
      <c r="B23" t="s">
        <v>60</v>
      </c>
      <c r="C23" t="s">
        <v>61</v>
      </c>
      <c r="D23" t="s">
        <v>62</v>
      </c>
      <c r="E23" t="s">
        <v>63</v>
      </c>
      <c r="F23" t="s">
        <v>5</v>
      </c>
      <c r="G23" t="s">
        <v>6</v>
      </c>
      <c r="H23" t="s">
        <v>64</v>
      </c>
      <c r="I23" t="s">
        <v>65</v>
      </c>
      <c r="J23" t="str" cm="1">
        <f t="array" ref="J23">_xlfn.SWITCH(I23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Rioja","Ceuta","Ceuta","Melilla","Melilla",I23)</f>
        <v>Galicia</v>
      </c>
      <c r="K23" t="s">
        <v>66</v>
      </c>
      <c r="L23" t="s">
        <v>67</v>
      </c>
      <c r="M23" t="s">
        <v>68</v>
      </c>
    </row>
    <row r="24" spans="1:13" x14ac:dyDescent="0.2">
      <c r="A24" t="s">
        <v>131</v>
      </c>
      <c r="B24" t="s">
        <v>132</v>
      </c>
      <c r="C24" t="s">
        <v>133</v>
      </c>
      <c r="D24" t="s">
        <v>134</v>
      </c>
      <c r="E24" t="s">
        <v>135</v>
      </c>
      <c r="F24" t="s">
        <v>5</v>
      </c>
      <c r="G24" t="s">
        <v>6</v>
      </c>
      <c r="H24" t="s">
        <v>136</v>
      </c>
      <c r="I24" t="s">
        <v>137</v>
      </c>
      <c r="J24" t="str" cm="1">
        <f t="array" ref="J24">_xlfn.SWITCH(I24,"Almería","Andalucía","Cádiz","Andalucía","Córdoba","Andalucía","Granada","Andalucía","Huelva","Andalucía","Jaén","Andalucía","Málaga","Andalucía","Sevilla","Andalucía","Huesca","Aragón","Teruel","Aragón","Zaragoza","Aragón","Asturias","Asturias","Balears","Islas Baleares","Barcelona","Cataluña","Girona","Cataluña","Lleida","Cataluña","Tarragona","Cataluña","Las Palmas","Canarias","Santa Cruz de Tenerife","Canarias","Cantabria","Cantabria","Ávila","Castilla y León","Burgos","Castilla y León","León","Castilla y León","Palencia","Castilla y León","Salamanca","Castilla y León","Segovia","Castilla y León","Soria","Castilla y León","Valladolid","Castilla y León","Zamora","Castilla y León","Albacete","Castilla-La Mancha","Ciudad Real","Castilla-La Mancha","Cuenca","Castilla-La Mancha","Guadalajara","Castilla-La Mancha","Toledo","Castilla-La Mancha","Alicante","Comunidad Valenciana","Castellón","Comunidad Valenciana","València","Comunidad Valenciana","Badajoz","Extremadura","Cáceres","Extremadura","A Coruña","Galicia","Lugo","Galicia","Orense","Galicia","Ourense","Galicia","Pontevedra","Galicia","Madrid","Comunidad de Madrid","Murcia","Región de Murcia","Navarra","Navarra","Álava","País Vasco","Bizkaia","País Vasco","Gipuzkoa","País Vasco","La Rioja","La Rioja","Ceuta","Ceuta","Melilla","Melilla",I24)</f>
        <v>Islas Baleares</v>
      </c>
      <c r="K24" t="s">
        <v>138</v>
      </c>
      <c r="L24" t="s">
        <v>9</v>
      </c>
      <c r="M24" t="s">
        <v>139</v>
      </c>
    </row>
  </sheetData>
  <phoneticPr fontId="0" type="noConversion"/>
  <pageMargins left="0.75" right="0.75" top="1" bottom="1" header="0.5" footer="0.5"/>
  <pageSetup orientation="portrait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Florido Calleja, María Jesús</cp:lastModifiedBy>
  <cp:revision>1</cp:revision>
  <dcterms:created xsi:type="dcterms:W3CDTF">2026-05-26T11:43:34Z</dcterms:created>
  <dcterms:modified xsi:type="dcterms:W3CDTF">2026-06-03T06:31:42Z</dcterms:modified>
  <cp:category/>
</cp:coreProperties>
</file>